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nvertisseu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<sst xmlns="http://schemas.openxmlformats.org/spreadsheetml/2006/main" count="11" uniqueCount="11">
  <si>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Convertisseur indice → salaire brut (fonction publique 2026)</t>
  </si>
  <si>
    <t xml:space="preserve">Valeur du point d’indice 2026 (€/mois)</t>
  </si>
  <si>
    <t xml:space="preserve">Gelée en 2026 (indice 100 = 492,28 €)</t>
  </si>
  <si>
    <t xml:space="preserve">Votre indice majoré (INM)</t>
  </si>
  <si>
    <t xml:space="preserve">Figure sur votre fiche de paie / arrêté</t>
  </si>
  <si>
    <t xml:space="preserve">Traitement brut mensuel (€)</t>
  </si>
  <si>
    <t xml:space="preserve">Traitement brut annuel (€)</t>
  </si>
  <si>
    <t xml:space="preserve">Repères d’indices majorés (INM)</t>
  </si>
  <si>
    <t xml:space="preserve">Indice majoré</t>
  </si>
  <si>
    <t xml:space="preserve">Brut mensuel (€)</t>
  </si>
  <si>
    <t xml:space="preserve">INM 366 ≈ minimum de traitement de la fonction publique. Hors primes, indemnité de résidence et SFT.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</si>
</sst>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E3A8A"/>
      <name val="Cambria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mbria"/>
      <family val="0"/>
      <charset val="1"/>
    </font>
    <font>
      <i val="true"/>
      <sz val="9"/>
      <color rgb="FF64748B"/>
      <name val="Cambria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  <font>
      <sz val="11"/>
      <color rgb="FF111827"/>
      <name val="Cambria"/>
      <family val="0"/>
      <charset val="1"/>
    </font>
    <font>
      <b val="true"/>
      <sz val="11"/>
      <color rgb="FFFFFFFF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  <fill>
      <patternFill patternType="solid">
        <fgColor rgb="FF1D4ED8"/>
        <bgColor rgb="FF1E40AF"/>
      </patternFill>
    </fill>
    <fill>
      <patternFill patternType="solid">
        <fgColor rgb="FF1E3A8A"/>
        <bgColor rgb="FF1E40A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1D4ED8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8"/>
    <col collapsed="false" customWidth="true" hidden="false" outlineLevel="0" max="4" min="4" style="0" width="20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4.92278</v>
      </c>
      <c r="D3" s="4" t="s">
        <v>2</v>
      </c>
    </row>
    <row r="5" customFormat="false" ht="15" hidden="false" customHeight="false" outlineLevel="0" collapsed="false">
      <c r="A5" s="2" t="s">
        <v>3</v>
      </c>
      <c r="B5" s="5" t="n">
        <v>400</v>
      </c>
      <c r="D5" s="4" t="s">
        <v>4</v>
      </c>
    </row>
    <row r="7" customFormat="false" ht="15" hidden="false" customHeight="false" outlineLevel="0" collapsed="false">
      <c r="A7" s="6" t="s">
        <v>5</v>
      </c>
      <c r="B7" s="7" t="n">
        <f aca="false">ROUND(B5*B3,2)</f>
        <v>1969.11</v>
      </c>
    </row>
    <row r="8" customFormat="false" ht="15" hidden="false" customHeight="false" outlineLevel="0" collapsed="false">
      <c r="A8" s="2" t="s">
        <v>6</v>
      </c>
      <c r="B8" s="8" t="n">
        <f aca="false">ROUND(B7*12,2)</f>
        <v>23629.32</v>
      </c>
    </row>
    <row r="10" customFormat="false" ht="15" hidden="false" customHeight="false" outlineLevel="0" collapsed="false">
      <c r="A10" s="9" t="s">
        <v>7</v>
      </c>
      <c r="B10" s="10"/>
    </row>
    <row r="11" customFormat="false" ht="15" hidden="false" customHeight="false" outlineLevel="0" collapsed="false">
      <c r="A11" s="11" t="s">
        <v>8</v>
      </c>
      <c r="B11" s="11" t="s">
        <v>9</v>
      </c>
    </row>
    <row r="12" customFormat="false" ht="15" hidden="false" customHeight="false" outlineLevel="0" collapsed="false">
      <c r="A12" s="12" t="n">
        <v>366</v>
      </c>
      <c r="B12" s="12" t="n">
        <f aca="false">ROUND(A12*$B$3,2)</f>
        <v>1801.74</v>
      </c>
    </row>
    <row r="13" customFormat="false" ht="15" hidden="false" customHeight="false" outlineLevel="0" collapsed="false">
      <c r="A13" s="12" t="n">
        <v>400</v>
      </c>
      <c r="B13" s="12" t="n">
        <f aca="false">ROUND(A13*$B$3,2)</f>
        <v>1969.11</v>
      </c>
    </row>
    <row r="14" customFormat="false" ht="15" hidden="false" customHeight="false" outlineLevel="0" collapsed="false">
      <c r="A14" s="12" t="n">
        <v>450</v>
      </c>
      <c r="B14" s="12" t="n">
        <f aca="false">ROUND(A14*$B$3,2)</f>
        <v>2215.25</v>
      </c>
    </row>
    <row r="15" customFormat="false" ht="15" hidden="false" customHeight="false" outlineLevel="0" collapsed="false">
      <c r="A15" s="12" t="n">
        <v>500</v>
      </c>
      <c r="B15" s="12" t="n">
        <f aca="false">ROUND(A15*$B$3,2)</f>
        <v>2461.39</v>
      </c>
    </row>
    <row r="16" customFormat="false" ht="15" hidden="false" customHeight="false" outlineLevel="0" collapsed="false">
      <c r="A16" s="12" t="n">
        <v>600</v>
      </c>
      <c r="B16" s="12" t="n">
        <f aca="false">ROUND(A16*$B$3,2)</f>
        <v>2953.67</v>
      </c>
    </row>
    <row r="17" customFormat="false" ht="15" hidden="false" customHeight="false" outlineLevel="0" collapsed="false">
      <c r="A17" s="12" t="n">
        <v>700</v>
      </c>
      <c r="B17" s="12" t="n">
        <f aca="false">ROUND(A17*$B$3,2)</f>
        <v>3445.95</v>
      </c>
    </row>
    <row r="18" customFormat="false" ht="15" hidden="false" customHeight="false" outlineLevel="0" collapsed="false">
      <c r="A18" s="12" t="n">
        <v>800</v>
      </c>
      <c r="B18" s="12" t="n">
        <f aca="false">ROUND(A18*$B$3,2)</f>
        <v>3938.22</v>
      </c>
    </row>
    <row r="20" customFormat="false" ht="15" hidden="false" customHeight="false" outlineLevel="0" collapsed="false">
      <c r="A20" s="4" t="s">
        <v>10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2026-08-12T17:29:39Z</dcterms:created>
  <dc:creator>openpyxl</dc:creator>
  <dc:description/>
  <dc:language>en-US</dc:language>
  <cp:lastModifiedBy/>
  <dcterms:modified xsi:type="dcterms:W3CDTF">2026-08-12T17:29:39Z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